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R:\FICO\01_ALL\Web Assets\INTRANET\01 Formulare und Vorlagen\"/>
    </mc:Choice>
  </mc:AlternateContent>
  <bookViews>
    <workbookView xWindow="9315" yWindow="645" windowWidth="23625" windowHeight="21855"/>
  </bookViews>
  <sheets>
    <sheet name="A4hoch" sheetId="1" r:id="rId1"/>
    <sheet name="Tabelle1" sheetId="2" state="hidden" r:id="rId2"/>
  </sheets>
  <definedNames>
    <definedName name="_xlnm.Database">A4hoch!$A$21:$K$43</definedName>
    <definedName name="_xlnm.Print_Area" localSheetId="0">A4hoch!$A$1:$K$56</definedName>
    <definedName name="HUF_Ungarischer_Forint">Tabelle1!$A:$A</definedName>
    <definedName name="SEK_Swedish_Krona">Tabelle1!$A$1:$A$20</definedName>
    <definedName name="Währungen">Tabelle1!$A$1:$A$32</definedName>
    <definedName name="Z_74DBD250_A80C_459A_A88B_F44ABC5D693E_.wvu.PrintArea" localSheetId="0" hidden="1">A4hoch!$A$1:$K$55</definedName>
  </definedNames>
  <calcPr calcId="162913"/>
  <customWorkbookViews>
    <customWorkbookView name="Roland Eichenberger - Persönliche Ansicht" guid="{74DBD250-A80C-459A-A88B-F44ABC5D693E}" mergeInterval="0" personalView="1" maximized="1" xWindow="-8" yWindow="-8" windowWidth="1936" windowHeight="11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23" i="1"/>
  <c r="L9" i="1" l="1"/>
  <c r="M18" i="1" l="1"/>
  <c r="K46" i="1" l="1"/>
  <c r="J45" i="1" l="1"/>
  <c r="J47" i="1" s="1"/>
  <c r="L18" i="1" l="1"/>
  <c r="L16" i="1"/>
  <c r="L14" i="1"/>
  <c r="F48" i="1"/>
  <c r="H47" i="1"/>
</calcChain>
</file>

<file path=xl/sharedStrings.xml><?xml version="1.0" encoding="utf-8"?>
<sst xmlns="http://schemas.openxmlformats.org/spreadsheetml/2006/main" count="56" uniqueCount="52">
  <si>
    <t>Datum:</t>
  </si>
  <si>
    <t>Visum:</t>
  </si>
  <si>
    <t>Datum</t>
  </si>
  <si>
    <t>Anlass</t>
  </si>
  <si>
    <t>Total</t>
  </si>
  <si>
    <t>./. Vorbezug</t>
  </si>
  <si>
    <t xml:space="preserve"> </t>
  </si>
  <si>
    <t>B#</t>
  </si>
  <si>
    <t>Konto/
Kostenart</t>
  </si>
  <si>
    <t>Spesenabrechnung</t>
  </si>
  <si>
    <t>Bank Name + Adresse</t>
  </si>
  <si>
    <t>genehmigt</t>
  </si>
  <si>
    <t>ABA (USA)</t>
  </si>
  <si>
    <t>BIC/SWIFT</t>
  </si>
  <si>
    <t>Konto (übrige)</t>
  </si>
  <si>
    <t>Gruppe</t>
  </si>
  <si>
    <t>Auszahlung in Währung</t>
  </si>
  <si>
    <t>Auslagen in lokaler Währung (optional)</t>
  </si>
  <si>
    <t>EUR Euro</t>
  </si>
  <si>
    <t>Strasse (privat)</t>
  </si>
  <si>
    <t>PLZ, Ort (privat)</t>
  </si>
  <si>
    <r>
      <t xml:space="preserve">IBAN </t>
    </r>
    <r>
      <rPr>
        <b/>
        <sz val="10"/>
        <rFont val="Arial"/>
        <family val="2"/>
      </rPr>
      <t>(Europa)</t>
    </r>
  </si>
  <si>
    <t>Land (privat)</t>
  </si>
  <si>
    <t>angewendete Wechselkurse für 
lokale Währungen (optional)</t>
  </si>
  <si>
    <t>Unterschrift Spesenempfänger/-in:</t>
  </si>
  <si>
    <t>e-mail</t>
  </si>
  <si>
    <t>Departement</t>
  </si>
  <si>
    <t>AUD Australien Dollar</t>
  </si>
  <si>
    <t>CAD Kanadische Dollar</t>
  </si>
  <si>
    <t>CZK Tschechische Krone</t>
  </si>
  <si>
    <t>DKK Dänische Kronen</t>
  </si>
  <si>
    <t>GBP Britische Pfund</t>
  </si>
  <si>
    <t>HKD Hong Kong dollar</t>
  </si>
  <si>
    <t>HUF Ungarischer Forint</t>
  </si>
  <si>
    <t>ILS Israelische Schekel</t>
  </si>
  <si>
    <t>JPY Japanische Yen</t>
  </si>
  <si>
    <t>MXN Mexikanische Pesos (Nuevo)</t>
  </si>
  <si>
    <t>NOK Norwegische Kronen</t>
  </si>
  <si>
    <t>NZD Neuseeland-Dollar</t>
  </si>
  <si>
    <t>PLN Polnischer Zloty</t>
  </si>
  <si>
    <t>SEK Schwedische Kronen</t>
  </si>
  <si>
    <t>SGD Singapur Dollar</t>
  </si>
  <si>
    <t>THB Thailand Bhat</t>
  </si>
  <si>
    <t>TRY Türkische Lire</t>
  </si>
  <si>
    <t>USD Amerikanische Dollar</t>
  </si>
  <si>
    <t>ZAR Südafrikanische Rand</t>
  </si>
  <si>
    <t>CHF Schweizer Franken</t>
  </si>
  <si>
    <t>Name+Visum des Kostenobjektverantortlichen:</t>
  </si>
  <si>
    <t>Vorname</t>
  </si>
  <si>
    <t>Nachname</t>
  </si>
  <si>
    <t>Kostenstelle oder PSP-Element</t>
  </si>
  <si>
    <t>Version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</si>
</sst>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"/>
    <numFmt numFmtId="165" formatCode="#,##0.000000"/>
    <numFmt numFmtId="166" formatCode="#######"/>
  </numFmts>
  <fonts count="22" x14ac:knownFonts="1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E7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7" fillId="0" borderId="0" xfId="0" applyFont="1"/>
    <xf numFmtId="0" fontId="2" fillId="0" borderId="3" xfId="0" quotePrefix="1" applyFont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/>
    </xf>
    <xf numFmtId="0" fontId="3" fillId="0" borderId="0" xfId="0" applyFont="1" applyProtection="1"/>
    <xf numFmtId="0" fontId="1" fillId="0" borderId="21" xfId="0" applyFont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 vertical="center"/>
    </xf>
    <xf numFmtId="4" fontId="1" fillId="0" borderId="3" xfId="0" applyNumberFormat="1" applyFont="1" applyFill="1" applyBorder="1" applyAlignment="1" applyProtection="1">
      <alignment vertical="center"/>
    </xf>
    <xf numFmtId="49" fontId="1" fillId="0" borderId="7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>
      <alignment horizontal="right" vertical="center"/>
    </xf>
    <xf numFmtId="4" fontId="1" fillId="0" borderId="11" xfId="0" applyNumberFormat="1" applyFont="1" applyBorder="1" applyAlignment="1">
      <alignment vertical="center"/>
    </xf>
    <xf numFmtId="49" fontId="5" fillId="0" borderId="8" xfId="0" applyNumberFormat="1" applyFont="1" applyFill="1" applyBorder="1" applyAlignment="1" applyProtection="1">
      <alignment vertical="center"/>
    </xf>
    <xf numFmtId="0" fontId="10" fillId="0" borderId="6" xfId="0" applyFont="1" applyBorder="1" applyAlignment="1">
      <alignment horizontal="left" vertical="center" wrapText="1"/>
    </xf>
    <xf numFmtId="164" fontId="13" fillId="0" borderId="0" xfId="0" applyNumberFormat="1" applyFont="1" applyBorder="1" applyAlignment="1" applyProtection="1">
      <alignment vertical="center"/>
      <protection hidden="1"/>
    </xf>
    <xf numFmtId="4" fontId="10" fillId="0" borderId="1" xfId="0" applyNumberFormat="1" applyFont="1" applyFill="1" applyBorder="1" applyAlignment="1" applyProtection="1">
      <alignment horizontal="right" vertical="center"/>
      <protection hidden="1"/>
    </xf>
    <xf numFmtId="164" fontId="1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Protection="1">
      <protection hidden="1"/>
    </xf>
    <xf numFmtId="49" fontId="10" fillId="0" borderId="6" xfId="0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0" borderId="0" xfId="0" applyFont="1" applyAlignment="1" applyProtection="1"/>
    <xf numFmtId="0" fontId="2" fillId="2" borderId="10" xfId="0" quotePrefix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14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14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4" fontId="1" fillId="2" borderId="11" xfId="0" applyNumberFormat="1" applyFont="1" applyFill="1" applyBorder="1" applyAlignment="1" applyProtection="1">
      <alignment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14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164" fontId="1" fillId="3" borderId="11" xfId="0" applyNumberFormat="1" applyFont="1" applyFill="1" applyBorder="1" applyAlignment="1" applyProtection="1">
      <alignment horizontal="center" vertical="center" shrinkToFit="1"/>
      <protection locked="0"/>
    </xf>
    <xf numFmtId="4" fontId="1" fillId="3" borderId="11" xfId="0" applyNumberFormat="1" applyFont="1" applyFill="1" applyBorder="1" applyAlignment="1" applyProtection="1">
      <alignment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4" fontId="1" fillId="3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/>
    <xf numFmtId="0" fontId="18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49" fontId="6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6" fillId="0" borderId="0" xfId="0" applyFont="1" applyAlignment="1" applyProtection="1">
      <alignment horizontal="left" vertical="top" wrapText="1"/>
    </xf>
    <xf numFmtId="0" fontId="2" fillId="0" borderId="6" xfId="0" quotePrefix="1" applyFont="1" applyBorder="1" applyAlignment="1">
      <alignment horizontal="left" vertical="center"/>
    </xf>
    <xf numFmtId="166" fontId="1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/>
    <xf numFmtId="0" fontId="5" fillId="0" borderId="0" xfId="0" applyFont="1" applyFill="1" applyAlignment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/>
    <xf numFmtId="0" fontId="5" fillId="0" borderId="9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horizontal="left" vertical="top"/>
    </xf>
    <xf numFmtId="0" fontId="5" fillId="0" borderId="20" xfId="0" applyFont="1" applyBorder="1" applyAlignment="1">
      <alignment horizontal="right"/>
    </xf>
    <xf numFmtId="0" fontId="5" fillId="0" borderId="22" xfId="0" applyFont="1" applyFill="1" applyBorder="1" applyAlignment="1" applyProtection="1">
      <alignment horizontal="left" vertical="top"/>
    </xf>
    <xf numFmtId="0" fontId="5" fillId="0" borderId="0" xfId="0" applyFont="1" applyAlignment="1" applyProtection="1"/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Font="1" applyAlignment="1">
      <alignment wrapText="1"/>
    </xf>
    <xf numFmtId="0" fontId="21" fillId="0" borderId="0" xfId="0" applyFont="1"/>
    <xf numFmtId="0" fontId="5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6" xfId="0" applyNumberFormat="1" applyFont="1" applyFill="1" applyBorder="1" applyAlignment="1" applyProtection="1">
      <alignment vertical="center" shrinkToFit="1"/>
      <protection locked="0"/>
    </xf>
    <xf numFmtId="49" fontId="5" fillId="3" borderId="4" xfId="0" applyNumberFormat="1" applyFont="1" applyFill="1" applyBorder="1" applyAlignment="1" applyProtection="1">
      <alignment vertical="center" shrinkToFit="1"/>
      <protection locked="0"/>
    </xf>
    <xf numFmtId="49" fontId="5" fillId="3" borderId="5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Alignment="1"/>
    <xf numFmtId="0" fontId="1" fillId="0" borderId="0" xfId="0" quotePrefix="1" applyFont="1" applyBorder="1" applyAlignment="1">
      <alignment horizontal="left"/>
    </xf>
    <xf numFmtId="0" fontId="5" fillId="0" borderId="0" xfId="0" applyFont="1" applyBorder="1" applyAlignment="1"/>
    <xf numFmtId="0" fontId="5" fillId="0" borderId="20" xfId="0" applyFont="1" applyFill="1" applyBorder="1" applyAlignment="1" applyProtection="1"/>
    <xf numFmtId="0" fontId="5" fillId="0" borderId="0" xfId="0" applyFont="1" applyAlignment="1"/>
    <xf numFmtId="0" fontId="5" fillId="0" borderId="20" xfId="0" applyFont="1" applyBorder="1" applyAlignment="1"/>
    <xf numFmtId="0" fontId="2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5" fontId="5" fillId="3" borderId="6" xfId="0" applyNumberFormat="1" applyFont="1" applyFill="1" applyBorder="1" applyAlignment="1" applyProtection="1">
      <alignment vertical="center" shrinkToFit="1"/>
      <protection locked="0"/>
    </xf>
    <xf numFmtId="165" fontId="5" fillId="3" borderId="5" xfId="0" applyNumberFormat="1" applyFont="1" applyFill="1" applyBorder="1" applyAlignment="1" applyProtection="1">
      <alignment vertical="center" shrinkToFit="1"/>
      <protection locked="0"/>
    </xf>
    <xf numFmtId="164" fontId="13" fillId="0" borderId="0" xfId="0" applyNumberFormat="1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protection hidden="1"/>
    </xf>
    <xf numFmtId="0" fontId="3" fillId="2" borderId="25" xfId="0" applyFont="1" applyFill="1" applyBorder="1" applyAlignment="1" applyProtection="1">
      <alignment vertical="top" wrapText="1"/>
    </xf>
    <xf numFmtId="0" fontId="3" fillId="2" borderId="26" xfId="0" applyFont="1" applyFill="1" applyBorder="1" applyAlignment="1" applyProtection="1">
      <alignment vertical="top" wrapText="1"/>
    </xf>
    <xf numFmtId="0" fontId="3" fillId="2" borderId="27" xfId="0" applyFont="1" applyFill="1" applyBorder="1" applyAlignment="1" applyProtection="1">
      <alignment vertical="top" wrapText="1"/>
    </xf>
    <xf numFmtId="0" fontId="3" fillId="2" borderId="28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 wrapText="1"/>
    </xf>
    <xf numFmtId="0" fontId="3" fillId="2" borderId="29" xfId="0" applyFont="1" applyFill="1" applyBorder="1" applyAlignment="1" applyProtection="1">
      <alignment vertical="top" wrapText="1"/>
    </xf>
    <xf numFmtId="0" fontId="3" fillId="2" borderId="30" xfId="0" applyFont="1" applyFill="1" applyBorder="1" applyAlignment="1" applyProtection="1">
      <alignment vertical="top" wrapText="1"/>
    </xf>
    <xf numFmtId="0" fontId="3" fillId="2" borderId="31" xfId="0" applyFont="1" applyFill="1" applyBorder="1" applyAlignment="1" applyProtection="1">
      <alignment vertical="top" wrapText="1"/>
    </xf>
    <xf numFmtId="0" fontId="3" fillId="2" borderId="32" xfId="0" applyFont="1" applyFill="1" applyBorder="1" applyAlignment="1" applyProtection="1">
      <alignment vertical="top" wrapText="1"/>
    </xf>
    <xf numFmtId="14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0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/>
    </xf>
    <xf numFmtId="49" fontId="5" fillId="3" borderId="6" xfId="0" quotePrefix="1" applyNumberFormat="1" applyFont="1" applyFill="1" applyBorder="1" applyAlignment="1" applyProtection="1">
      <alignment horizontal="left" vertical="center" shrinkToFit="1"/>
      <protection locked="0"/>
    </xf>
    <xf numFmtId="49" fontId="5" fillId="3" borderId="4" xfId="0" quotePrefix="1" applyNumberFormat="1" applyFont="1" applyFill="1" applyBorder="1" applyAlignment="1" applyProtection="1">
      <alignment horizontal="left" vertical="center" shrinkToFit="1"/>
      <protection locked="0"/>
    </xf>
    <xf numFmtId="49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6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49" fontId="5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22" xfId="0" applyNumberFormat="1" applyFont="1" applyFill="1" applyBorder="1" applyAlignment="1" applyProtection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2" borderId="8" xfId="0" applyFont="1" applyFill="1" applyBorder="1" applyAlignment="1" applyProtection="1">
      <alignment horizontal="left" vertical="center" shrinkToFit="1"/>
      <protection locked="0"/>
    </xf>
    <xf numFmtId="0" fontId="1" fillId="2" borderId="9" xfId="0" applyFont="1" applyFill="1" applyBorder="1" applyAlignment="1" applyProtection="1">
      <alignment horizontal="left" vertical="center" shrinkToFit="1"/>
      <protection locked="0"/>
    </xf>
    <xf numFmtId="0" fontId="1" fillId="2" borderId="18" xfId="0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9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16" fillId="3" borderId="1" xfId="1" applyNumberFormat="1" applyFont="1" applyFill="1" applyBorder="1" applyAlignment="1" applyProtection="1">
      <alignment vertical="center" shrinkToFit="1"/>
      <protection locked="0"/>
    </xf>
    <xf numFmtId="49" fontId="16" fillId="3" borderId="1" xfId="0" applyNumberFormat="1" applyFont="1" applyFill="1" applyBorder="1" applyAlignment="1" applyProtection="1">
      <alignment vertical="center" shrinkToFit="1"/>
      <protection locked="0"/>
    </xf>
    <xf numFmtId="49" fontId="6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10" fillId="2" borderId="6" xfId="0" applyFont="1" applyFill="1" applyBorder="1" applyAlignment="1" applyProtection="1">
      <alignment horizontal="left" vertical="center" shrinkToFi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5" fillId="3" borderId="6" xfId="0" applyFont="1" applyFill="1" applyBorder="1" applyAlignment="1" applyProtection="1">
      <alignment horizontal="left" vertical="center" shrinkToFit="1"/>
      <protection locked="0"/>
    </xf>
    <xf numFmtId="0" fontId="5" fillId="3" borderId="4" xfId="0" applyFont="1" applyFill="1" applyBorder="1" applyAlignment="1" applyProtection="1">
      <alignment horizontal="left" vertical="center" shrinkToFit="1"/>
      <protection locked="0"/>
    </xf>
    <xf numFmtId="0" fontId="5" fillId="3" borderId="5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3" fillId="0" borderId="2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20" xfId="0" applyFont="1" applyBorder="1" applyAlignment="1" applyProtection="1">
      <alignment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4" fillId="0" borderId="20" xfId="0" applyFont="1" applyBorder="1" applyAlignment="1" applyProtection="1">
      <alignment wrapText="1"/>
      <protection hidden="1"/>
    </xf>
    <xf numFmtId="0" fontId="5" fillId="0" borderId="0" xfId="0" applyFont="1" applyAlignment="1" applyProtection="1">
      <protection hidden="1"/>
    </xf>
    <xf numFmtId="0" fontId="5" fillId="0" borderId="20" xfId="0" applyFont="1" applyBorder="1" applyAlignment="1" applyProtection="1">
      <alignment horizontal="left" vertical="center" wrapText="1"/>
      <protection hidden="1"/>
    </xf>
    <xf numFmtId="49" fontId="10" fillId="0" borderId="6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5" fillId="0" borderId="18" xfId="0" applyFont="1" applyBorder="1" applyAlignment="1">
      <alignment vertical="top"/>
    </xf>
    <xf numFmtId="0" fontId="2" fillId="0" borderId="2" xfId="0" applyFont="1" applyBorder="1" applyAlignment="1" applyProtection="1">
      <alignment wrapText="1"/>
    </xf>
    <xf numFmtId="0" fontId="5" fillId="0" borderId="2" xfId="0" applyFont="1" applyBorder="1" applyAlignment="1"/>
    <xf numFmtId="0" fontId="20" fillId="0" borderId="22" xfId="0" applyFont="1" applyBorder="1" applyAlignment="1" applyProtection="1">
      <alignment horizontal="left" vertical="top"/>
    </xf>
    <xf numFmtId="0" fontId="5" fillId="0" borderId="22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0" fillId="3" borderId="6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2" borderId="5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5" fillId="3" borderId="6" xfId="0" applyFont="1" applyFill="1" applyBorder="1" applyAlignment="1" applyProtection="1">
      <alignment vertical="center" shrinkToFit="1"/>
      <protection locked="0"/>
    </xf>
    <xf numFmtId="0" fontId="5" fillId="3" borderId="4" xfId="0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13" fillId="0" borderId="20" xfId="0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NumberFormat="1" applyFont="1" applyFill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quotePrefix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E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977900</xdr:colOff>
      <xdr:row>0</xdr:row>
      <xdr:rowOff>63500</xdr:rowOff>
    </xdr:from>
    <xdr:to>
      <xdr:col>10</xdr:col>
      <xdr:colOff>1212362</xdr:colOff>
      <xdr:row>4</xdr:row>
      <xdr:rowOff>32238</xdr:rowOff>
    </xdr:to>
    <xdr:sp macro="" textlink="">
      <xdr:nvSpPr>
        <xdr:cNvPr id="3" name="Abgerundetes 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388100" y="63500"/>
          <a:ext cx="4044462" cy="908538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lang="de-CH" sz="1100"/>
            <a:t>leer lassen für Barcode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800099</xdr:colOff>
      <xdr:row>4</xdr:row>
      <xdr:rowOff>114300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9499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56"/>
  <sheetViews>
    <sheetView tabSelected="1" topLeftCell="A37" zoomScaleNormal="100" workbookViewId="0">
      <selection activeCell="C46" sqref="C46:D46"/>
    </sheetView>
  </sheetViews>
  <sheetFormatPr baseColWidth="10" defaultColWidth="11.5546875" defaultRowHeight="12.75" x14ac:dyDescent="0.2"/>
  <cols>
    <col min="1" max="1" width="13.6640625" style="1" customWidth="1"/>
    <col min="2" max="2" width="4.33203125" style="1" customWidth="1"/>
    <col min="3" max="6" width="10.6640625" style="1" customWidth="1"/>
    <col min="7" max="7" width="1.6640625" style="1" customWidth="1"/>
    <col min="8" max="8" width="13.6640625" style="1" customWidth="1"/>
    <col min="9" max="9" width="14.6640625" style="1" customWidth="1"/>
    <col min="10" max="10" width="15.6640625" style="1" customWidth="1"/>
    <col min="11" max="11" width="14.6640625" style="1" customWidth="1"/>
    <col min="12" max="12" width="9.33203125" style="28" bestFit="1" customWidth="1"/>
    <col min="13" max="16384" width="11.5546875" style="1"/>
  </cols>
  <sheetData>
    <row r="1" spans="1:17" ht="12" customHeight="1" x14ac:dyDescent="0.2">
      <c r="A1" s="183"/>
      <c r="B1" s="85"/>
      <c r="C1" s="85"/>
      <c r="D1" s="85"/>
      <c r="E1" s="85"/>
      <c r="F1" s="85"/>
      <c r="G1" s="8"/>
      <c r="H1" s="184"/>
      <c r="I1" s="184"/>
      <c r="J1" s="184"/>
      <c r="K1" s="184"/>
      <c r="L1" s="23"/>
    </row>
    <row r="2" spans="1:17" ht="12" customHeight="1" x14ac:dyDescent="0.2">
      <c r="A2" s="85"/>
      <c r="B2" s="85"/>
      <c r="C2" s="85"/>
      <c r="D2" s="85"/>
      <c r="E2" s="85"/>
      <c r="F2" s="85"/>
      <c r="G2" s="8"/>
      <c r="H2" s="184"/>
      <c r="I2" s="184"/>
      <c r="J2" s="184"/>
      <c r="K2" s="184"/>
      <c r="L2" s="23"/>
    </row>
    <row r="3" spans="1:17" ht="24" customHeight="1" x14ac:dyDescent="0.2">
      <c r="A3" s="85"/>
      <c r="B3" s="85"/>
      <c r="C3" s="85"/>
      <c r="D3" s="85"/>
      <c r="E3" s="85"/>
      <c r="F3" s="85"/>
      <c r="G3" s="54"/>
      <c r="H3" s="184"/>
      <c r="I3" s="184"/>
      <c r="J3" s="184"/>
      <c r="K3" s="184"/>
      <c r="L3" s="23"/>
    </row>
    <row r="4" spans="1:17" ht="26.25" customHeight="1" x14ac:dyDescent="0.2">
      <c r="H4" s="184"/>
      <c r="I4" s="184"/>
      <c r="J4" s="184"/>
      <c r="K4" s="184"/>
      <c r="L4" s="23"/>
      <c r="M4" s="144"/>
      <c r="N4" s="144"/>
      <c r="O4" s="145"/>
      <c r="P4" s="145"/>
      <c r="Q4" s="145"/>
    </row>
    <row r="5" spans="1:17" ht="12" customHeight="1" x14ac:dyDescent="0.2">
      <c r="A5" s="31"/>
      <c r="B5" s="57"/>
      <c r="C5" s="57"/>
      <c r="D5" s="57"/>
      <c r="E5" s="57"/>
      <c r="F5" s="57"/>
      <c r="G5" s="57"/>
      <c r="H5" s="184"/>
      <c r="I5" s="184"/>
      <c r="J5" s="184"/>
      <c r="K5" s="184"/>
      <c r="L5" s="23"/>
      <c r="M5" s="52"/>
      <c r="N5" s="52"/>
      <c r="O5" s="53"/>
      <c r="P5" s="53"/>
      <c r="Q5" s="53"/>
    </row>
    <row r="6" spans="1:17" ht="26.25" x14ac:dyDescent="0.2">
      <c r="A6" s="170" t="s">
        <v>9</v>
      </c>
      <c r="B6" s="170"/>
      <c r="C6" s="170"/>
      <c r="D6" s="170"/>
      <c r="E6" s="170"/>
      <c r="F6" s="170"/>
      <c r="G6" s="170"/>
      <c r="H6" s="85"/>
      <c r="I6" s="85"/>
      <c r="J6" s="85"/>
      <c r="K6" s="85"/>
      <c r="L6" s="58"/>
      <c r="M6" s="52"/>
      <c r="N6" s="52"/>
      <c r="O6" s="53"/>
      <c r="P6" s="53"/>
      <c r="Q6" s="53"/>
    </row>
    <row r="7" spans="1:17" ht="26.1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58"/>
      <c r="M7" s="52"/>
      <c r="N7" s="52"/>
      <c r="O7" s="53"/>
      <c r="P7" s="53"/>
      <c r="Q7" s="53"/>
    </row>
    <row r="8" spans="1:17" ht="26.25" customHeight="1" x14ac:dyDescent="0.2">
      <c r="A8" s="85"/>
      <c r="B8" s="85"/>
      <c r="C8" s="85"/>
      <c r="D8" s="85"/>
      <c r="E8" s="85"/>
      <c r="F8" s="85"/>
      <c r="G8" s="85"/>
      <c r="H8" s="173" t="s">
        <v>47</v>
      </c>
      <c r="I8" s="174"/>
      <c r="J8" s="174"/>
      <c r="K8" s="174"/>
      <c r="L8" s="59"/>
      <c r="M8" s="52"/>
      <c r="N8" s="52"/>
      <c r="O8" s="53"/>
      <c r="P8" s="53"/>
      <c r="Q8" s="53"/>
    </row>
    <row r="9" spans="1:17" ht="26.1" customHeight="1" x14ac:dyDescent="0.2">
      <c r="A9" s="166" t="s">
        <v>26</v>
      </c>
      <c r="B9" s="167"/>
      <c r="C9" s="146"/>
      <c r="D9" s="147"/>
      <c r="E9" s="147"/>
      <c r="F9" s="148"/>
      <c r="G9" s="175"/>
      <c r="H9" s="18" t="s">
        <v>11</v>
      </c>
      <c r="I9" s="46"/>
      <c r="J9" s="33"/>
      <c r="K9" s="33" t="s">
        <v>6</v>
      </c>
      <c r="L9" s="196" t="str">
        <f>IF(ISBLANK(I9),"Kostenobjektverantwortliche/r fehlt!","")</f>
        <v>Kostenobjektverantwortliche/r fehlt!</v>
      </c>
      <c r="M9" s="197"/>
      <c r="N9" s="197"/>
      <c r="O9" s="197"/>
      <c r="P9" s="197"/>
      <c r="Q9" s="53"/>
    </row>
    <row r="10" spans="1:17" ht="26.1" customHeight="1" thickBot="1" x14ac:dyDescent="0.25">
      <c r="A10" s="168" t="s">
        <v>15</v>
      </c>
      <c r="B10" s="169"/>
      <c r="C10" s="149"/>
      <c r="D10" s="150"/>
      <c r="E10" s="150"/>
      <c r="F10" s="151"/>
      <c r="G10" s="176"/>
      <c r="H10" s="55" t="s">
        <v>0</v>
      </c>
      <c r="I10" s="34"/>
      <c r="J10" s="35" t="s">
        <v>6</v>
      </c>
      <c r="K10" s="35" t="s">
        <v>6</v>
      </c>
      <c r="L10" s="196"/>
      <c r="M10" s="197"/>
      <c r="N10" s="197"/>
      <c r="O10" s="197"/>
      <c r="P10" s="197"/>
      <c r="Q10" s="2"/>
    </row>
    <row r="11" spans="1:17" ht="26.1" customHeight="1" x14ac:dyDescent="0.2">
      <c r="A11" s="179"/>
      <c r="B11" s="180"/>
      <c r="C11" s="191"/>
      <c r="D11" s="192"/>
      <c r="E11" s="192"/>
      <c r="F11" s="193"/>
      <c r="G11" s="176"/>
      <c r="H11" s="171" t="s">
        <v>1</v>
      </c>
      <c r="I11" s="194"/>
      <c r="J11" s="203"/>
      <c r="K11" s="205"/>
      <c r="L11" s="60"/>
      <c r="M11" s="2"/>
      <c r="N11" s="2"/>
      <c r="O11" s="2"/>
      <c r="P11" s="2"/>
      <c r="Q11" s="2"/>
    </row>
    <row r="12" spans="1:17" ht="26.1" customHeight="1" thickBot="1" x14ac:dyDescent="0.25">
      <c r="A12" s="179"/>
      <c r="B12" s="180"/>
      <c r="C12" s="191"/>
      <c r="D12" s="192"/>
      <c r="E12" s="192"/>
      <c r="F12" s="193"/>
      <c r="G12" s="176"/>
      <c r="H12" s="172"/>
      <c r="I12" s="195"/>
      <c r="J12" s="204"/>
      <c r="K12" s="206"/>
      <c r="L12" s="61"/>
      <c r="M12" s="2"/>
      <c r="N12" s="2"/>
      <c r="O12" s="2"/>
      <c r="P12" s="2"/>
      <c r="Q12" s="2"/>
    </row>
    <row r="13" spans="1:17" ht="9.9499999999999993" customHeight="1" x14ac:dyDescent="0.2">
      <c r="A13" s="181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62"/>
      <c r="M13" s="63"/>
      <c r="N13" s="63"/>
      <c r="O13" s="63"/>
      <c r="P13" s="63"/>
      <c r="Q13" s="63"/>
    </row>
    <row r="14" spans="1:17" ht="26.1" customHeight="1" x14ac:dyDescent="0.2">
      <c r="A14" s="185" t="s">
        <v>48</v>
      </c>
      <c r="B14" s="186"/>
      <c r="C14" s="187"/>
      <c r="D14" s="188"/>
      <c r="E14" s="188"/>
      <c r="F14" s="189"/>
      <c r="G14" s="132"/>
      <c r="H14" s="29" t="s">
        <v>13</v>
      </c>
      <c r="I14" s="146"/>
      <c r="J14" s="147"/>
      <c r="K14" s="148"/>
      <c r="L14" s="159" t="str">
        <f>IF(AND(J47&gt;0,ISBLANK(I15),ISBLANK(I14)),"BIC/SWIFT  oder ABA fehlt!","")</f>
        <v/>
      </c>
      <c r="M14" s="164"/>
    </row>
    <row r="15" spans="1:17" ht="26.1" customHeight="1" x14ac:dyDescent="0.2">
      <c r="A15" s="185" t="s">
        <v>49</v>
      </c>
      <c r="B15" s="207"/>
      <c r="C15" s="187"/>
      <c r="D15" s="188"/>
      <c r="E15" s="188"/>
      <c r="F15" s="189"/>
      <c r="G15" s="133"/>
      <c r="H15" s="7" t="s">
        <v>12</v>
      </c>
      <c r="I15" s="121"/>
      <c r="J15" s="122"/>
      <c r="K15" s="123"/>
      <c r="L15" s="165"/>
      <c r="M15" s="164"/>
    </row>
    <row r="16" spans="1:17" ht="26.1" customHeight="1" x14ac:dyDescent="0.2">
      <c r="A16" s="199" t="s">
        <v>19</v>
      </c>
      <c r="B16" s="200"/>
      <c r="C16" s="190"/>
      <c r="D16" s="190"/>
      <c r="E16" s="190"/>
      <c r="F16" s="190"/>
      <c r="G16" s="133"/>
      <c r="H16" s="127" t="s">
        <v>10</v>
      </c>
      <c r="I16" s="134"/>
      <c r="J16" s="135"/>
      <c r="K16" s="136"/>
      <c r="L16" s="159" t="str">
        <f>IF(AND(ISBLANK(I16),J47&gt;0),"Bankangaben fehlen!"," ")</f>
        <v xml:space="preserve"> </v>
      </c>
      <c r="M16" s="160"/>
    </row>
    <row r="17" spans="1:13" ht="26.1" customHeight="1" x14ac:dyDescent="0.2">
      <c r="A17" s="199" t="s">
        <v>20</v>
      </c>
      <c r="B17" s="200"/>
      <c r="C17" s="187"/>
      <c r="D17" s="188"/>
      <c r="E17" s="188"/>
      <c r="F17" s="189"/>
      <c r="G17" s="133"/>
      <c r="H17" s="128"/>
      <c r="I17" s="137"/>
      <c r="J17" s="138"/>
      <c r="K17" s="139"/>
      <c r="L17" s="161"/>
      <c r="M17" s="160"/>
    </row>
    <row r="18" spans="1:13" ht="26.1" customHeight="1" x14ac:dyDescent="0.2">
      <c r="A18" s="208" t="s">
        <v>22</v>
      </c>
      <c r="B18" s="209"/>
      <c r="C18" s="187"/>
      <c r="D18" s="188"/>
      <c r="E18" s="188"/>
      <c r="F18" s="189"/>
      <c r="G18" s="133"/>
      <c r="H18" s="30" t="s">
        <v>21</v>
      </c>
      <c r="I18" s="124"/>
      <c r="J18" s="125"/>
      <c r="K18" s="126"/>
      <c r="L18" s="159" t="str">
        <f>IF(AND(J47&gt;0,ISBLANK(I18),ISBLANK(I19)),"IBAN oder Konto fehlt!","")</f>
        <v/>
      </c>
      <c r="M18" s="162" t="str">
        <f t="shared" ref="M18" si="0">IF(AND(K51&gt;0,ISBLANK(J19),ISBLANK(J18)),"BIC/SWIFT  oder ABA fehlt!","")</f>
        <v/>
      </c>
    </row>
    <row r="19" spans="1:13" ht="26.1" customHeight="1" x14ac:dyDescent="0.2">
      <c r="A19" s="201" t="s">
        <v>25</v>
      </c>
      <c r="B19" s="202"/>
      <c r="C19" s="142"/>
      <c r="D19" s="143"/>
      <c r="E19" s="143"/>
      <c r="F19" s="143"/>
      <c r="G19" s="2"/>
      <c r="H19" s="10" t="s">
        <v>14</v>
      </c>
      <c r="I19" s="121"/>
      <c r="J19" s="122"/>
      <c r="K19" s="123"/>
      <c r="L19" s="163"/>
      <c r="M19" s="162"/>
    </row>
    <row r="20" spans="1:13" s="2" customFormat="1" ht="9.9499999999999993" customHeight="1" x14ac:dyDescent="0.2">
      <c r="A20" s="64"/>
      <c r="B20" s="64"/>
      <c r="C20" s="198"/>
      <c r="D20" s="198"/>
      <c r="E20" s="198"/>
      <c r="F20" s="198"/>
      <c r="G20" s="198"/>
      <c r="H20" s="198"/>
      <c r="I20" s="198"/>
      <c r="J20" s="198"/>
      <c r="K20" s="198"/>
      <c r="L20" s="24"/>
    </row>
    <row r="21" spans="1:13" s="2" customFormat="1" ht="27.95" customHeight="1" x14ac:dyDescent="0.2">
      <c r="A21" s="177" t="s">
        <v>2</v>
      </c>
      <c r="B21" s="140" t="s">
        <v>7</v>
      </c>
      <c r="C21" s="87" t="s">
        <v>3</v>
      </c>
      <c r="D21" s="154"/>
      <c r="E21" s="154"/>
      <c r="F21" s="88"/>
      <c r="G21" s="155"/>
      <c r="H21" s="152" t="s">
        <v>17</v>
      </c>
      <c r="I21" s="140" t="s">
        <v>8</v>
      </c>
      <c r="J21" s="6" t="s">
        <v>16</v>
      </c>
      <c r="K21" s="140" t="s">
        <v>50</v>
      </c>
      <c r="L21" s="25"/>
      <c r="M21" s="4"/>
    </row>
    <row r="22" spans="1:13" s="2" customFormat="1" ht="30" customHeight="1" x14ac:dyDescent="0.2">
      <c r="A22" s="178"/>
      <c r="B22" s="141"/>
      <c r="C22" s="156"/>
      <c r="D22" s="157"/>
      <c r="E22" s="157"/>
      <c r="F22" s="157"/>
      <c r="G22" s="158"/>
      <c r="H22" s="153"/>
      <c r="I22" s="141"/>
      <c r="J22" s="32" t="s">
        <v>46</v>
      </c>
      <c r="K22" s="141"/>
      <c r="L22" s="25"/>
      <c r="M22" s="4"/>
    </row>
    <row r="23" spans="1:13" s="2" customFormat="1" ht="26.1" customHeight="1" x14ac:dyDescent="0.2">
      <c r="A23" s="36"/>
      <c r="B23" s="37"/>
      <c r="C23" s="129"/>
      <c r="D23" s="130"/>
      <c r="E23" s="130"/>
      <c r="F23" s="130"/>
      <c r="G23" s="131"/>
      <c r="H23" s="76"/>
      <c r="I23" s="56"/>
      <c r="J23" s="38"/>
      <c r="K23" s="39"/>
      <c r="L23" s="22" t="str">
        <f>IF(AND(J23&lt;&gt;0,ISBLANK(A23)),"Datum fehlt!",IF(AND(J23&lt;&gt;0,ISBLANK(C23)),"Anlass fehlt!",IF(AND(J23&lt;&gt;0,ISBLANK(I23)),"Kostenart fehlt!",IF(AND(K23&lt;&gt;"",ISBLANK(J23)),"Betrag fehlt!",IF(AND(J23&lt;&gt;0,ISBLANK(K23)),"Kostenstelle/PSP-Element fehlt!",IF(AND(I23&lt;&gt;0,ISBLANK(J23)),"Betrag fehlt!",""))))))</f>
        <v/>
      </c>
    </row>
    <row r="24" spans="1:13" s="2" customFormat="1" ht="26.1" customHeight="1" x14ac:dyDescent="0.2">
      <c r="A24" s="40"/>
      <c r="B24" s="41"/>
      <c r="C24" s="78"/>
      <c r="D24" s="79"/>
      <c r="E24" s="79"/>
      <c r="F24" s="79"/>
      <c r="G24" s="80"/>
      <c r="H24" s="77"/>
      <c r="I24" s="42"/>
      <c r="J24" s="43"/>
      <c r="K24" s="44"/>
      <c r="L24" s="22" t="str">
        <f t="shared" ref="L24:L43" si="1">IF(AND(J24&lt;&gt;0,ISBLANK(A24)),"Datum fehlt!",IF(AND(J24&lt;&gt;0,ISBLANK(C24)),"Anlass fehlt!",IF(AND(J24&lt;&gt;0,ISBLANK(I24)),"Kostenart fehlt!",IF(AND(K24&lt;&gt;"",ISBLANK(J24)),"Betrag fehlt!",IF(AND(J24&lt;&gt;0,ISBLANK(K24)),"Kostenstelle/PSP-Element fehlt!",IF(AND(I24&lt;&gt;0,ISBLANK(J24)),"Betrag fehlt!",""))))))</f>
        <v/>
      </c>
    </row>
    <row r="25" spans="1:13" s="2" customFormat="1" ht="26.1" customHeight="1" x14ac:dyDescent="0.2">
      <c r="A25" s="40"/>
      <c r="B25" s="41"/>
      <c r="C25" s="78"/>
      <c r="D25" s="79"/>
      <c r="E25" s="79"/>
      <c r="F25" s="79"/>
      <c r="G25" s="80"/>
      <c r="H25" s="77"/>
      <c r="I25" s="42"/>
      <c r="J25" s="43"/>
      <c r="K25" s="44"/>
      <c r="L25" s="22" t="str">
        <f t="shared" si="1"/>
        <v/>
      </c>
    </row>
    <row r="26" spans="1:13" s="2" customFormat="1" ht="26.1" customHeight="1" x14ac:dyDescent="0.2">
      <c r="A26" s="40"/>
      <c r="B26" s="41"/>
      <c r="C26" s="78"/>
      <c r="D26" s="79"/>
      <c r="E26" s="79"/>
      <c r="F26" s="79"/>
      <c r="G26" s="80"/>
      <c r="H26" s="77"/>
      <c r="I26" s="42"/>
      <c r="J26" s="43"/>
      <c r="K26" s="44"/>
      <c r="L26" s="22" t="str">
        <f t="shared" si="1"/>
        <v/>
      </c>
    </row>
    <row r="27" spans="1:13" s="2" customFormat="1" ht="26.1" customHeight="1" x14ac:dyDescent="0.2">
      <c r="A27" s="40"/>
      <c r="B27" s="41"/>
      <c r="C27" s="117"/>
      <c r="D27" s="118"/>
      <c r="E27" s="118"/>
      <c r="F27" s="119"/>
      <c r="G27" s="120"/>
      <c r="H27" s="77"/>
      <c r="I27" s="42"/>
      <c r="J27" s="43"/>
      <c r="K27" s="44"/>
      <c r="L27" s="22" t="str">
        <f t="shared" si="1"/>
        <v/>
      </c>
    </row>
    <row r="28" spans="1:13" s="2" customFormat="1" ht="26.1" customHeight="1" x14ac:dyDescent="0.2">
      <c r="A28" s="40"/>
      <c r="B28" s="41"/>
      <c r="C28" s="117"/>
      <c r="D28" s="118"/>
      <c r="E28" s="118"/>
      <c r="F28" s="119"/>
      <c r="G28" s="120"/>
      <c r="H28" s="77"/>
      <c r="I28" s="42"/>
      <c r="J28" s="43"/>
      <c r="K28" s="44"/>
      <c r="L28" s="22" t="str">
        <f t="shared" si="1"/>
        <v/>
      </c>
    </row>
    <row r="29" spans="1:13" s="2" customFormat="1" ht="26.1" customHeight="1" x14ac:dyDescent="0.2">
      <c r="A29" s="40"/>
      <c r="B29" s="41"/>
      <c r="C29" s="78"/>
      <c r="D29" s="79"/>
      <c r="E29" s="79"/>
      <c r="F29" s="79"/>
      <c r="G29" s="80"/>
      <c r="H29" s="77"/>
      <c r="I29" s="42"/>
      <c r="J29" s="43"/>
      <c r="K29" s="44"/>
      <c r="L29" s="22" t="str">
        <f t="shared" si="1"/>
        <v/>
      </c>
    </row>
    <row r="30" spans="1:13" s="2" customFormat="1" ht="26.1" customHeight="1" x14ac:dyDescent="0.2">
      <c r="A30" s="40"/>
      <c r="B30" s="41"/>
      <c r="C30" s="78"/>
      <c r="D30" s="79"/>
      <c r="E30" s="79"/>
      <c r="F30" s="79"/>
      <c r="G30" s="80"/>
      <c r="H30" s="77"/>
      <c r="I30" s="42"/>
      <c r="J30" s="43"/>
      <c r="K30" s="44"/>
      <c r="L30" s="22" t="str">
        <f t="shared" si="1"/>
        <v/>
      </c>
    </row>
    <row r="31" spans="1:13" s="2" customFormat="1" ht="26.1" customHeight="1" x14ac:dyDescent="0.2">
      <c r="A31" s="40"/>
      <c r="B31" s="41"/>
      <c r="C31" s="78"/>
      <c r="D31" s="79"/>
      <c r="E31" s="79"/>
      <c r="F31" s="79"/>
      <c r="G31" s="80"/>
      <c r="H31" s="77"/>
      <c r="I31" s="42"/>
      <c r="J31" s="43"/>
      <c r="K31" s="44"/>
      <c r="L31" s="22" t="str">
        <f t="shared" si="1"/>
        <v/>
      </c>
    </row>
    <row r="32" spans="1:13" s="2" customFormat="1" ht="26.1" customHeight="1" x14ac:dyDescent="0.2">
      <c r="A32" s="40"/>
      <c r="B32" s="41"/>
      <c r="C32" s="78"/>
      <c r="D32" s="79"/>
      <c r="E32" s="79"/>
      <c r="F32" s="79"/>
      <c r="G32" s="80"/>
      <c r="H32" s="77"/>
      <c r="I32" s="42"/>
      <c r="J32" s="43"/>
      <c r="K32" s="44"/>
      <c r="L32" s="22" t="str">
        <f t="shared" si="1"/>
        <v/>
      </c>
    </row>
    <row r="33" spans="1:17" ht="26.1" customHeight="1" x14ac:dyDescent="0.2">
      <c r="A33" s="40"/>
      <c r="B33" s="41"/>
      <c r="C33" s="78"/>
      <c r="D33" s="79"/>
      <c r="E33" s="79"/>
      <c r="F33" s="79"/>
      <c r="G33" s="80"/>
      <c r="H33" s="77"/>
      <c r="I33" s="42"/>
      <c r="J33" s="43"/>
      <c r="K33" s="44"/>
      <c r="L33" s="22" t="str">
        <f t="shared" si="1"/>
        <v/>
      </c>
      <c r="M33" s="2"/>
      <c r="O33" s="2"/>
      <c r="P33" s="2"/>
      <c r="Q33" s="2"/>
    </row>
    <row r="34" spans="1:17" ht="26.1" customHeight="1" x14ac:dyDescent="0.2">
      <c r="A34" s="40"/>
      <c r="B34" s="41"/>
      <c r="C34" s="78"/>
      <c r="D34" s="79"/>
      <c r="E34" s="79"/>
      <c r="F34" s="79"/>
      <c r="G34" s="80"/>
      <c r="H34" s="77"/>
      <c r="I34" s="42"/>
      <c r="J34" s="43"/>
      <c r="K34" s="44"/>
      <c r="L34" s="22" t="str">
        <f t="shared" si="1"/>
        <v/>
      </c>
      <c r="M34" s="2"/>
      <c r="O34" s="2"/>
      <c r="P34" s="2"/>
      <c r="Q34" s="2"/>
    </row>
    <row r="35" spans="1:17" s="5" customFormat="1" ht="26.1" customHeight="1" x14ac:dyDescent="0.25">
      <c r="A35" s="40"/>
      <c r="B35" s="41"/>
      <c r="C35" s="78"/>
      <c r="D35" s="79"/>
      <c r="E35" s="79"/>
      <c r="F35" s="79"/>
      <c r="G35" s="80"/>
      <c r="H35" s="77"/>
      <c r="I35" s="42"/>
      <c r="J35" s="43"/>
      <c r="K35" s="44"/>
      <c r="L35" s="22" t="str">
        <f t="shared" si="1"/>
        <v/>
      </c>
      <c r="M35" s="2"/>
      <c r="O35" s="2"/>
      <c r="P35" s="2"/>
      <c r="Q35" s="2"/>
    </row>
    <row r="36" spans="1:17" s="5" customFormat="1" ht="26.1" customHeight="1" x14ac:dyDescent="0.25">
      <c r="A36" s="40"/>
      <c r="B36" s="41"/>
      <c r="C36" s="78"/>
      <c r="D36" s="79"/>
      <c r="E36" s="79"/>
      <c r="F36" s="79"/>
      <c r="G36" s="80"/>
      <c r="H36" s="77"/>
      <c r="I36" s="42"/>
      <c r="J36" s="43"/>
      <c r="K36" s="44"/>
      <c r="L36" s="22" t="str">
        <f t="shared" si="1"/>
        <v/>
      </c>
      <c r="M36" s="2"/>
      <c r="O36" s="2"/>
      <c r="P36" s="2"/>
      <c r="Q36" s="2"/>
    </row>
    <row r="37" spans="1:17" s="5" customFormat="1" ht="26.1" customHeight="1" x14ac:dyDescent="0.25">
      <c r="A37" s="40"/>
      <c r="B37" s="41"/>
      <c r="C37" s="78"/>
      <c r="D37" s="79"/>
      <c r="E37" s="79"/>
      <c r="F37" s="79"/>
      <c r="G37" s="80"/>
      <c r="H37" s="77"/>
      <c r="I37" s="42"/>
      <c r="J37" s="43"/>
      <c r="K37" s="44"/>
      <c r="L37" s="22" t="str">
        <f t="shared" si="1"/>
        <v/>
      </c>
      <c r="M37" s="2"/>
      <c r="O37" s="2"/>
      <c r="P37" s="2"/>
      <c r="Q37" s="2"/>
    </row>
    <row r="38" spans="1:17" s="5" customFormat="1" ht="26.1" customHeight="1" x14ac:dyDescent="0.25">
      <c r="A38" s="40"/>
      <c r="B38" s="41"/>
      <c r="C38" s="78"/>
      <c r="D38" s="79"/>
      <c r="E38" s="79"/>
      <c r="F38" s="79"/>
      <c r="G38" s="80"/>
      <c r="H38" s="77"/>
      <c r="I38" s="42"/>
      <c r="J38" s="43"/>
      <c r="K38" s="44"/>
      <c r="L38" s="22" t="str">
        <f t="shared" si="1"/>
        <v/>
      </c>
      <c r="M38" s="2"/>
      <c r="O38" s="2"/>
      <c r="P38" s="2"/>
      <c r="Q38" s="2"/>
    </row>
    <row r="39" spans="1:17" ht="26.1" customHeight="1" x14ac:dyDescent="0.2">
      <c r="A39" s="40"/>
      <c r="B39" s="41"/>
      <c r="C39" s="78"/>
      <c r="D39" s="79"/>
      <c r="E39" s="79"/>
      <c r="F39" s="79"/>
      <c r="G39" s="80"/>
      <c r="H39" s="77"/>
      <c r="I39" s="42"/>
      <c r="J39" s="43"/>
      <c r="K39" s="44"/>
      <c r="L39" s="22" t="str">
        <f t="shared" si="1"/>
        <v/>
      </c>
      <c r="M39" s="2"/>
      <c r="O39" s="2"/>
      <c r="P39" s="2"/>
      <c r="Q39" s="2"/>
    </row>
    <row r="40" spans="1:17" ht="26.1" customHeight="1" x14ac:dyDescent="0.2">
      <c r="A40" s="40"/>
      <c r="B40" s="41"/>
      <c r="C40" s="78"/>
      <c r="D40" s="79"/>
      <c r="E40" s="79"/>
      <c r="F40" s="79"/>
      <c r="G40" s="80"/>
      <c r="H40" s="77"/>
      <c r="I40" s="42"/>
      <c r="J40" s="43"/>
      <c r="K40" s="44"/>
      <c r="L40" s="22" t="str">
        <f t="shared" si="1"/>
        <v/>
      </c>
      <c r="M40" s="2"/>
      <c r="O40" s="2"/>
      <c r="P40" s="2"/>
      <c r="Q40" s="2"/>
    </row>
    <row r="41" spans="1:17" ht="26.1" customHeight="1" x14ac:dyDescent="0.2">
      <c r="A41" s="40"/>
      <c r="B41" s="41"/>
      <c r="C41" s="78"/>
      <c r="D41" s="79"/>
      <c r="E41" s="79"/>
      <c r="F41" s="79"/>
      <c r="G41" s="80"/>
      <c r="H41" s="77"/>
      <c r="I41" s="42"/>
      <c r="J41" s="43"/>
      <c r="K41" s="44"/>
      <c r="L41" s="22" t="str">
        <f t="shared" si="1"/>
        <v/>
      </c>
      <c r="M41" s="2"/>
      <c r="O41" s="2"/>
      <c r="P41" s="2"/>
      <c r="Q41" s="2"/>
    </row>
    <row r="42" spans="1:17" s="65" customFormat="1" ht="26.1" customHeight="1" x14ac:dyDescent="0.2">
      <c r="A42" s="40"/>
      <c r="B42" s="41"/>
      <c r="C42" s="78"/>
      <c r="D42" s="79"/>
      <c r="E42" s="79"/>
      <c r="F42" s="79"/>
      <c r="G42" s="80"/>
      <c r="H42" s="77"/>
      <c r="I42" s="42"/>
      <c r="J42" s="43"/>
      <c r="K42" s="44"/>
      <c r="L42" s="22" t="str">
        <f t="shared" si="1"/>
        <v/>
      </c>
      <c r="M42" s="2"/>
      <c r="O42" s="2"/>
      <c r="P42" s="2"/>
      <c r="Q42" s="2"/>
    </row>
    <row r="43" spans="1:17" ht="26.1" customHeight="1" x14ac:dyDescent="0.2">
      <c r="A43" s="40"/>
      <c r="B43" s="41"/>
      <c r="C43" s="78"/>
      <c r="D43" s="79"/>
      <c r="E43" s="79"/>
      <c r="F43" s="79"/>
      <c r="G43" s="80"/>
      <c r="H43" s="77"/>
      <c r="I43" s="42"/>
      <c r="J43" s="43"/>
      <c r="K43" s="44"/>
      <c r="L43" s="22" t="str">
        <f t="shared" si="1"/>
        <v/>
      </c>
      <c r="M43" s="2"/>
      <c r="O43" s="2"/>
      <c r="P43" s="2"/>
      <c r="Q43" s="2"/>
    </row>
    <row r="44" spans="1:17" ht="8.1" customHeight="1" x14ac:dyDescent="0.2">
      <c r="A44" s="12"/>
      <c r="B44" s="12"/>
      <c r="C44" s="17"/>
      <c r="D44" s="17"/>
      <c r="E44" s="17"/>
      <c r="F44" s="17"/>
      <c r="G44" s="17"/>
      <c r="H44" s="14"/>
      <c r="I44" s="66"/>
      <c r="J44" s="13"/>
      <c r="K44" s="11"/>
      <c r="L44" s="26"/>
      <c r="M44" s="2"/>
      <c r="N44" s="2"/>
      <c r="O44" s="2"/>
      <c r="P44" s="2"/>
      <c r="Q44" s="2"/>
    </row>
    <row r="45" spans="1:17" ht="26.1" customHeight="1" x14ac:dyDescent="0.2">
      <c r="A45" s="87" t="s">
        <v>23</v>
      </c>
      <c r="B45" s="88"/>
      <c r="C45" s="93"/>
      <c r="D45" s="94"/>
      <c r="E45" s="93"/>
      <c r="F45" s="94"/>
      <c r="G45" s="67"/>
      <c r="H45" s="68"/>
      <c r="I45" s="15" t="s">
        <v>4</v>
      </c>
      <c r="J45" s="16">
        <f>SUM(J23:J43)</f>
        <v>0</v>
      </c>
      <c r="K45" s="11"/>
      <c r="L45" s="26"/>
      <c r="M45" s="2"/>
      <c r="N45" s="2"/>
      <c r="O45" s="2"/>
      <c r="P45" s="2"/>
      <c r="Q45" s="2"/>
    </row>
    <row r="46" spans="1:17" ht="26.1" customHeight="1" x14ac:dyDescent="0.2">
      <c r="A46" s="89"/>
      <c r="B46" s="90"/>
      <c r="C46" s="93"/>
      <c r="D46" s="94"/>
      <c r="E46" s="93"/>
      <c r="F46" s="94"/>
      <c r="G46" s="69"/>
      <c r="H46" s="70"/>
      <c r="I46" s="9" t="s">
        <v>5</v>
      </c>
      <c r="J46" s="45"/>
      <c r="K46" s="19">
        <f>IF(J46&gt;0,"falsches Vorzeichen!",)</f>
        <v>0</v>
      </c>
      <c r="L46" s="21"/>
      <c r="M46" s="2"/>
      <c r="N46" s="2"/>
      <c r="O46" s="2"/>
      <c r="P46" s="2"/>
      <c r="Q46" s="2"/>
    </row>
    <row r="47" spans="1:17" ht="26.1" customHeight="1" x14ac:dyDescent="0.25">
      <c r="A47" s="91"/>
      <c r="B47" s="92"/>
      <c r="C47" s="93"/>
      <c r="D47" s="94"/>
      <c r="E47" s="93"/>
      <c r="F47" s="94"/>
      <c r="G47" s="71"/>
      <c r="H47" s="115" t="str">
        <f>J22</f>
        <v>CHF Schweizer Franken</v>
      </c>
      <c r="I47" s="116"/>
      <c r="J47" s="20">
        <f>IF(J46&lt;=0,SUM(J44:J46),"xxx")</f>
        <v>0</v>
      </c>
      <c r="K47" s="3"/>
      <c r="L47" s="27"/>
      <c r="M47" s="2"/>
      <c r="N47" s="2"/>
      <c r="O47" s="2"/>
      <c r="P47" s="2"/>
      <c r="Q47" s="2"/>
    </row>
    <row r="48" spans="1:17" ht="12.75" customHeight="1" x14ac:dyDescent="0.2">
      <c r="A48" s="72"/>
      <c r="B48" s="72"/>
      <c r="C48" s="72"/>
      <c r="D48" s="72"/>
      <c r="E48" s="72"/>
      <c r="F48" s="95">
        <f>IF(J47&lt;0,"Saldo zu Gunsten Universität Basel - keine Auszahlung!",)</f>
        <v>0</v>
      </c>
      <c r="G48" s="96"/>
      <c r="H48" s="96"/>
      <c r="I48" s="96"/>
      <c r="J48" s="96"/>
      <c r="K48" s="72"/>
      <c r="L48" s="58"/>
    </row>
    <row r="49" spans="1:17" ht="12.75" customHeight="1" x14ac:dyDescent="0.2">
      <c r="A49" s="72"/>
      <c r="B49" s="72"/>
      <c r="C49" s="72"/>
      <c r="D49" s="72"/>
      <c r="E49" s="72"/>
      <c r="F49" s="96"/>
      <c r="G49" s="96"/>
      <c r="H49" s="96"/>
      <c r="I49" s="96"/>
      <c r="J49" s="96"/>
      <c r="K49" s="72"/>
      <c r="L49" s="58"/>
    </row>
    <row r="50" spans="1:17" ht="12.75" customHeight="1" x14ac:dyDescent="0.2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58"/>
    </row>
    <row r="51" spans="1:17" ht="7.5" customHeight="1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58"/>
    </row>
    <row r="52" spans="1:17" ht="16.5" customHeight="1" thickBot="1" x14ac:dyDescent="0.3">
      <c r="A52" s="81" t="s">
        <v>0</v>
      </c>
      <c r="B52" s="81"/>
      <c r="C52" s="81"/>
      <c r="D52" s="81"/>
      <c r="E52" s="81"/>
      <c r="F52" s="81"/>
      <c r="G52" s="82" t="s">
        <v>24</v>
      </c>
      <c r="H52" s="83"/>
      <c r="I52" s="83"/>
      <c r="J52" s="83"/>
      <c r="K52" s="83"/>
      <c r="L52" s="59"/>
    </row>
    <row r="53" spans="1:17" ht="15" customHeight="1" x14ac:dyDescent="0.2">
      <c r="A53" s="106"/>
      <c r="B53" s="107"/>
      <c r="C53" s="108"/>
      <c r="D53" s="84"/>
      <c r="E53" s="85"/>
      <c r="F53" s="83"/>
      <c r="G53" s="97"/>
      <c r="H53" s="98"/>
      <c r="I53" s="98"/>
      <c r="J53" s="98"/>
      <c r="K53" s="99"/>
      <c r="L53" s="73"/>
    </row>
    <row r="54" spans="1:17" ht="15" customHeight="1" x14ac:dyDescent="0.2">
      <c r="A54" s="109"/>
      <c r="B54" s="110"/>
      <c r="C54" s="111"/>
      <c r="D54" s="86"/>
      <c r="E54" s="85"/>
      <c r="F54" s="83"/>
      <c r="G54" s="100"/>
      <c r="H54" s="101"/>
      <c r="I54" s="101"/>
      <c r="J54" s="101"/>
      <c r="K54" s="102"/>
      <c r="L54" s="73"/>
      <c r="M54" s="74"/>
      <c r="N54" s="74"/>
    </row>
    <row r="55" spans="1:17" ht="15" customHeight="1" thickBot="1" x14ac:dyDescent="0.25">
      <c r="A55" s="112"/>
      <c r="B55" s="113"/>
      <c r="C55" s="114"/>
      <c r="D55" s="86"/>
      <c r="E55" s="85"/>
      <c r="F55" s="83"/>
      <c r="G55" s="103"/>
      <c r="H55" s="104"/>
      <c r="I55" s="104"/>
      <c r="J55" s="104"/>
      <c r="K55" s="105"/>
      <c r="L55" s="73"/>
      <c r="M55" s="57"/>
      <c r="N55" s="57"/>
      <c r="O55" s="65"/>
      <c r="P55" s="65"/>
      <c r="Q55" s="65"/>
    </row>
    <row r="56" spans="1:17" x14ac:dyDescent="0.2">
      <c r="A56" s="75" t="s">
        <v>51</v>
      </c>
    </row>
  </sheetData>
  <sheetProtection algorithmName="SHA-512" hashValue="7pRBm0jhQmW8k86uPiXlrz/LcAEJFZr+Kq7tzFnRrwkbaBQUGg877s4fRkh0uTYNCpua0NXjv+gwtAIn8HGKxA==" saltValue="dsIEZYk6TDjbp5gcY619Jw==" spinCount="100000" sheet="1" selectLockedCells="1"/>
  <customSheetViews>
    <customSheetView guid="{74DBD250-A80C-459A-A88B-F44ABC5D693E}" scale="70" showPageBreaks="1" showGridLines="0" fitToPage="1" printArea="1">
      <selection activeCell="I23" sqref="I23"/>
      <pageMargins left="0.59055118110236227" right="0" top="0.39370078740157483" bottom="0.59055118110236227" header="0.11811023622047245" footer="0.11811023622047245"/>
      <printOptions horizontalCentered="1"/>
      <pageSetup paperSize="9" scale="63" orientation="portrait" r:id="rId1"/>
      <headerFooter alignWithMargins="0">
        <oddFooter>&amp;L&amp;6&amp;Z&amp;F\&amp;A\&amp;D-&amp;T</oddFooter>
      </headerFooter>
    </customSheetView>
  </customSheetViews>
  <mergeCells count="85">
    <mergeCell ref="L9:P10"/>
    <mergeCell ref="C20:K20"/>
    <mergeCell ref="A16:B16"/>
    <mergeCell ref="A17:B17"/>
    <mergeCell ref="A19:B19"/>
    <mergeCell ref="J11:J12"/>
    <mergeCell ref="K11:K12"/>
    <mergeCell ref="A15:B15"/>
    <mergeCell ref="A18:B18"/>
    <mergeCell ref="A21:A22"/>
    <mergeCell ref="B21:B22"/>
    <mergeCell ref="A12:B12"/>
    <mergeCell ref="A13:K13"/>
    <mergeCell ref="A1:F3"/>
    <mergeCell ref="H1:K7"/>
    <mergeCell ref="A14:B14"/>
    <mergeCell ref="C14:F14"/>
    <mergeCell ref="C15:F15"/>
    <mergeCell ref="C16:F16"/>
    <mergeCell ref="C18:F18"/>
    <mergeCell ref="A11:B11"/>
    <mergeCell ref="C17:F17"/>
    <mergeCell ref="C12:F12"/>
    <mergeCell ref="C11:F11"/>
    <mergeCell ref="I11:I12"/>
    <mergeCell ref="M4:Q4"/>
    <mergeCell ref="C9:F9"/>
    <mergeCell ref="C10:F10"/>
    <mergeCell ref="H21:H22"/>
    <mergeCell ref="C21:G22"/>
    <mergeCell ref="I14:K14"/>
    <mergeCell ref="L16:M17"/>
    <mergeCell ref="L18:M19"/>
    <mergeCell ref="L14:M15"/>
    <mergeCell ref="A7:G8"/>
    <mergeCell ref="A9:B9"/>
    <mergeCell ref="A10:B10"/>
    <mergeCell ref="A6:G6"/>
    <mergeCell ref="H11:H12"/>
    <mergeCell ref="H8:K8"/>
    <mergeCell ref="G9:G12"/>
    <mergeCell ref="C28:G28"/>
    <mergeCell ref="C29:G29"/>
    <mergeCell ref="I15:K15"/>
    <mergeCell ref="I18:K18"/>
    <mergeCell ref="I19:K19"/>
    <mergeCell ref="H16:H17"/>
    <mergeCell ref="C23:G23"/>
    <mergeCell ref="C24:G24"/>
    <mergeCell ref="C25:G25"/>
    <mergeCell ref="C26:G26"/>
    <mergeCell ref="C27:G27"/>
    <mergeCell ref="G14:G18"/>
    <mergeCell ref="I16:K17"/>
    <mergeCell ref="I21:I22"/>
    <mergeCell ref="K21:K22"/>
    <mergeCell ref="C19:F19"/>
    <mergeCell ref="C30:G30"/>
    <mergeCell ref="C31:G31"/>
    <mergeCell ref="C32:G32"/>
    <mergeCell ref="C33:G33"/>
    <mergeCell ref="C34:G34"/>
    <mergeCell ref="D53:F55"/>
    <mergeCell ref="A45:B47"/>
    <mergeCell ref="C45:D45"/>
    <mergeCell ref="C46:D46"/>
    <mergeCell ref="C47:D47"/>
    <mergeCell ref="E45:F45"/>
    <mergeCell ref="E46:F46"/>
    <mergeCell ref="E47:F47"/>
    <mergeCell ref="F48:J49"/>
    <mergeCell ref="G53:K55"/>
    <mergeCell ref="A53:C55"/>
    <mergeCell ref="H47:I47"/>
    <mergeCell ref="C35:G35"/>
    <mergeCell ref="C36:G36"/>
    <mergeCell ref="A52:F52"/>
    <mergeCell ref="G52:K52"/>
    <mergeCell ref="C37:G37"/>
    <mergeCell ref="C38:G38"/>
    <mergeCell ref="C39:G39"/>
    <mergeCell ref="C40:G40"/>
    <mergeCell ref="C41:G41"/>
    <mergeCell ref="C42:G42"/>
    <mergeCell ref="C43:G43"/>
  </mergeCells>
  <phoneticPr fontId="0" type="noConversion"/>
  <dataValidations count="8">
    <dataValidation type="list" allowBlank="1" showInputMessage="1" showErrorMessage="1" sqref="J22">
      <formula1>Währungen</formula1>
    </dataValidation>
    <dataValidation type="decimal" allowBlank="1" showInputMessage="1" showErrorMessage="1" errorTitle="Ungültige Eingaben!" error="nur Eingabe von Zahlen erlaubt!" sqref="J23:J43">
      <formula1>-999999999.99</formula1>
      <formula2>999999999.99</formula2>
    </dataValidation>
    <dataValidation type="textLength" allowBlank="1" showInputMessage="1" showErrorMessage="1" errorTitle="Ungültige Eingabe!" error="Kostenstelle oder PSP-Element" sqref="K24:K43">
      <formula1>6</formula1>
      <formula2>13</formula2>
    </dataValidation>
    <dataValidation showInputMessage="1" showErrorMessage="1" sqref="I9"/>
    <dataValidation type="date" allowBlank="1" showInputMessage="1" showErrorMessage="1" errorTitle="Ungültige Eingabe!" error="Bitte Datum im Format DD:MM:YYYY eingeben." sqref="I10 A23:A43 A53:C55">
      <formula1>1</formula1>
      <formula2>109939</formula2>
    </dataValidation>
    <dataValidation type="decimal" allowBlank="1" showInputMessage="1" showErrorMessage="1" errorTitle="ungültige Eingabe" error="Bitte Betrag des Vorbezugs mit Minusvorzeichen eingeben." sqref="J46">
      <formula1>-999999.99</formula1>
      <formula2>0</formula2>
    </dataValidation>
    <dataValidation type="whole" allowBlank="1" showInputMessage="1" showErrorMessage="1" errorTitle="Ungültige Eingabe!" error="nur 7-stellige Kontonummern gemäss neuem Kontoplan erlaubt!" sqref="I23:I43">
      <formula1>1000000</formula1>
      <formula2>9999999</formula2>
    </dataValidation>
    <dataValidation type="textLength" allowBlank="1" showInputMessage="1" showErrorMessage="1" errorTitle="Ungültige Eingabe!" error="Kostenstelle oder PSP-Element" sqref="K23">
      <formula1>6</formula1>
      <formula2>13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0" scale="59" orientation="portrait" r:id="rId2"/>
  <headerFooter alignWithMargins="0">
    <oddFooter>&amp;L&amp;6&amp;Z&amp;F\&amp;A\&amp;D-&amp;T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76"/>
  <sheetViews>
    <sheetView zoomScaleNormal="100" workbookViewId="0">
      <selection activeCell="A13" sqref="A13"/>
    </sheetView>
  </sheetViews>
  <sheetFormatPr baseColWidth="10" defaultColWidth="11.5546875" defaultRowHeight="15" x14ac:dyDescent="0.2"/>
  <cols>
    <col min="1" max="1" width="25.6640625" style="47" bestFit="1" customWidth="1"/>
    <col min="2" max="2" width="5.109375" style="51" customWidth="1"/>
    <col min="3" max="3" width="15.6640625" style="51" bestFit="1" customWidth="1"/>
    <col min="4" max="4" width="6" style="50" bestFit="1" customWidth="1"/>
    <col min="5" max="5" width="38.6640625" style="50" bestFit="1" customWidth="1"/>
    <col min="6" max="6" width="11.5546875" style="49"/>
    <col min="7" max="16384" width="11.5546875" style="50"/>
  </cols>
  <sheetData>
    <row r="1" spans="1:7" x14ac:dyDescent="0.2">
      <c r="A1" s="47" t="s">
        <v>46</v>
      </c>
      <c r="B1" s="48"/>
      <c r="C1" s="47"/>
      <c r="D1" s="49"/>
      <c r="E1" s="49"/>
      <c r="G1" s="49"/>
    </row>
    <row r="2" spans="1:7" x14ac:dyDescent="0.2">
      <c r="A2" s="47" t="s">
        <v>27</v>
      </c>
      <c r="B2" s="48"/>
      <c r="C2" s="47"/>
      <c r="D2" s="49"/>
      <c r="E2" s="49"/>
      <c r="G2" s="49"/>
    </row>
    <row r="3" spans="1:7" x14ac:dyDescent="0.2">
      <c r="A3" s="47" t="s">
        <v>28</v>
      </c>
      <c r="B3" s="48"/>
      <c r="C3" s="47"/>
      <c r="D3" s="49"/>
      <c r="E3" s="49"/>
      <c r="G3" s="49"/>
    </row>
    <row r="4" spans="1:7" ht="15" customHeight="1" x14ac:dyDescent="0.2">
      <c r="A4" s="47" t="s">
        <v>29</v>
      </c>
      <c r="B4" s="48"/>
      <c r="C4" s="47"/>
      <c r="D4" s="49"/>
      <c r="E4" s="49"/>
      <c r="G4" s="49"/>
    </row>
    <row r="5" spans="1:7" ht="15" customHeight="1" x14ac:dyDescent="0.2">
      <c r="A5" s="47" t="s">
        <v>30</v>
      </c>
      <c r="B5" s="48"/>
      <c r="C5" s="47"/>
      <c r="D5" s="49"/>
      <c r="E5" s="49"/>
      <c r="G5" s="49"/>
    </row>
    <row r="6" spans="1:7" ht="15" customHeight="1" x14ac:dyDescent="0.2">
      <c r="A6" s="47" t="s">
        <v>18</v>
      </c>
      <c r="B6" s="48"/>
      <c r="C6" s="47"/>
      <c r="D6" s="49"/>
      <c r="E6" s="49"/>
      <c r="G6" s="49"/>
    </row>
    <row r="7" spans="1:7" ht="15" customHeight="1" x14ac:dyDescent="0.2">
      <c r="A7" s="47" t="s">
        <v>31</v>
      </c>
      <c r="B7" s="48"/>
      <c r="C7" s="47"/>
      <c r="D7" s="49"/>
      <c r="E7" s="49"/>
      <c r="G7" s="49"/>
    </row>
    <row r="8" spans="1:7" ht="15" customHeight="1" x14ac:dyDescent="0.2">
      <c r="A8" s="47" t="s">
        <v>32</v>
      </c>
      <c r="B8" s="48"/>
      <c r="C8" s="47"/>
      <c r="D8" s="49"/>
      <c r="E8" s="49"/>
      <c r="G8" s="49"/>
    </row>
    <row r="9" spans="1:7" x14ac:dyDescent="0.2">
      <c r="A9" s="47" t="s">
        <v>33</v>
      </c>
      <c r="B9" s="48"/>
      <c r="C9" s="47"/>
      <c r="D9" s="49"/>
      <c r="E9" s="49"/>
      <c r="G9" s="49"/>
    </row>
    <row r="10" spans="1:7" ht="15" customHeight="1" x14ac:dyDescent="0.2">
      <c r="A10" s="47" t="s">
        <v>34</v>
      </c>
      <c r="B10" s="48"/>
      <c r="C10" s="47"/>
      <c r="D10" s="49"/>
      <c r="E10" s="49"/>
      <c r="G10" s="49"/>
    </row>
    <row r="11" spans="1:7" ht="15" customHeight="1" x14ac:dyDescent="0.2">
      <c r="A11" s="47" t="s">
        <v>35</v>
      </c>
      <c r="B11" s="48"/>
      <c r="C11" s="47"/>
      <c r="D11" s="49"/>
      <c r="E11" s="49"/>
      <c r="G11" s="49"/>
    </row>
    <row r="12" spans="1:7" ht="15" customHeight="1" x14ac:dyDescent="0.2">
      <c r="A12" s="47" t="s">
        <v>36</v>
      </c>
      <c r="B12" s="48"/>
      <c r="C12" s="47"/>
      <c r="D12" s="49"/>
      <c r="E12" s="49"/>
      <c r="G12" s="49"/>
    </row>
    <row r="13" spans="1:7" ht="15" customHeight="1" x14ac:dyDescent="0.2">
      <c r="A13" s="47" t="s">
        <v>37</v>
      </c>
      <c r="B13" s="48"/>
      <c r="C13" s="47"/>
      <c r="D13" s="49"/>
      <c r="E13" s="49"/>
      <c r="G13" s="49"/>
    </row>
    <row r="14" spans="1:7" ht="15" customHeight="1" x14ac:dyDescent="0.2">
      <c r="A14" s="47" t="s">
        <v>38</v>
      </c>
      <c r="B14" s="48"/>
      <c r="C14" s="47"/>
      <c r="D14" s="49"/>
      <c r="E14" s="49"/>
      <c r="G14" s="49"/>
    </row>
    <row r="15" spans="1:7" ht="15" customHeight="1" x14ac:dyDescent="0.2">
      <c r="A15" s="47" t="s">
        <v>39</v>
      </c>
      <c r="B15" s="48"/>
      <c r="C15" s="47"/>
      <c r="D15" s="49"/>
      <c r="E15" s="49"/>
      <c r="G15" s="49"/>
    </row>
    <row r="16" spans="1:7" ht="15" customHeight="1" x14ac:dyDescent="0.2">
      <c r="A16" s="47" t="s">
        <v>40</v>
      </c>
      <c r="B16" s="48"/>
      <c r="C16" s="47"/>
      <c r="D16" s="49"/>
      <c r="E16" s="49"/>
      <c r="G16" s="49"/>
    </row>
    <row r="17" spans="1:7" ht="15" customHeight="1" x14ac:dyDescent="0.2">
      <c r="A17" s="47" t="s">
        <v>41</v>
      </c>
      <c r="B17" s="48"/>
      <c r="C17" s="47"/>
      <c r="D17" s="49"/>
      <c r="E17" s="49"/>
      <c r="G17" s="49"/>
    </row>
    <row r="18" spans="1:7" ht="15" customHeight="1" x14ac:dyDescent="0.2">
      <c r="A18" s="47" t="s">
        <v>42</v>
      </c>
      <c r="B18" s="48"/>
      <c r="C18" s="47"/>
      <c r="D18" s="49"/>
      <c r="E18" s="49"/>
      <c r="G18" s="49"/>
    </row>
    <row r="19" spans="1:7" ht="15" customHeight="1" x14ac:dyDescent="0.2">
      <c r="A19" s="47" t="s">
        <v>43</v>
      </c>
      <c r="B19" s="48"/>
      <c r="C19" s="47"/>
      <c r="D19" s="49"/>
      <c r="E19" s="49"/>
      <c r="G19" s="49"/>
    </row>
    <row r="20" spans="1:7" x14ac:dyDescent="0.2">
      <c r="A20" s="47" t="s">
        <v>44</v>
      </c>
      <c r="B20" s="48"/>
      <c r="C20" s="47"/>
      <c r="D20" s="49"/>
      <c r="E20" s="49"/>
      <c r="G20" s="49"/>
    </row>
    <row r="21" spans="1:7" ht="15" customHeight="1" x14ac:dyDescent="0.2">
      <c r="A21" s="47" t="s">
        <v>45</v>
      </c>
      <c r="B21" s="48"/>
      <c r="C21" s="47"/>
      <c r="D21" s="49"/>
      <c r="E21" s="49"/>
      <c r="G21" s="49"/>
    </row>
    <row r="22" spans="1:7" ht="15" customHeight="1" x14ac:dyDescent="0.2">
      <c r="B22" s="48"/>
      <c r="C22" s="47"/>
      <c r="D22" s="49"/>
      <c r="E22" s="49"/>
      <c r="G22" s="49"/>
    </row>
    <row r="23" spans="1:7" ht="15" customHeight="1" x14ac:dyDescent="0.2">
      <c r="B23" s="48"/>
      <c r="C23" s="47"/>
      <c r="D23" s="49"/>
      <c r="E23" s="49"/>
      <c r="G23" s="49"/>
    </row>
    <row r="24" spans="1:7" x14ac:dyDescent="0.2">
      <c r="B24" s="48"/>
      <c r="C24" s="47"/>
      <c r="D24" s="49"/>
      <c r="E24" s="49"/>
      <c r="G24" s="49"/>
    </row>
    <row r="25" spans="1:7" ht="15" customHeight="1" x14ac:dyDescent="0.2">
      <c r="B25" s="48"/>
      <c r="C25" s="47"/>
      <c r="D25" s="49"/>
      <c r="E25" s="49"/>
      <c r="G25" s="49"/>
    </row>
    <row r="26" spans="1:7" ht="15" customHeight="1" x14ac:dyDescent="0.2">
      <c r="B26" s="48"/>
      <c r="C26" s="47"/>
      <c r="D26" s="49"/>
      <c r="E26" s="49"/>
      <c r="G26" s="49"/>
    </row>
    <row r="27" spans="1:7" ht="15" customHeight="1" x14ac:dyDescent="0.2">
      <c r="B27" s="48"/>
      <c r="C27" s="47"/>
      <c r="D27" s="49"/>
      <c r="E27" s="49"/>
      <c r="G27" s="49"/>
    </row>
    <row r="28" spans="1:7" ht="15" customHeight="1" x14ac:dyDescent="0.2">
      <c r="B28" s="48"/>
      <c r="C28" s="47"/>
      <c r="D28" s="49"/>
      <c r="E28" s="49"/>
      <c r="G28" s="49"/>
    </row>
    <row r="29" spans="1:7" ht="15" customHeight="1" x14ac:dyDescent="0.2">
      <c r="B29" s="48"/>
      <c r="C29" s="47"/>
      <c r="D29" s="49"/>
      <c r="E29" s="49"/>
      <c r="G29" s="49"/>
    </row>
    <row r="30" spans="1:7" ht="15" customHeight="1" x14ac:dyDescent="0.2">
      <c r="B30" s="48"/>
      <c r="C30" s="47"/>
      <c r="D30" s="49"/>
      <c r="E30" s="49"/>
      <c r="G30" s="49"/>
    </row>
    <row r="31" spans="1:7" x14ac:dyDescent="0.2">
      <c r="B31" s="48"/>
      <c r="C31" s="47"/>
      <c r="D31" s="49"/>
      <c r="E31" s="49"/>
      <c r="G31" s="49"/>
    </row>
    <row r="32" spans="1:7" ht="15" customHeight="1" x14ac:dyDescent="0.2">
      <c r="B32" s="48"/>
      <c r="C32" s="47"/>
      <c r="D32" s="49"/>
      <c r="E32" s="49"/>
      <c r="G32" s="49"/>
    </row>
    <row r="33" spans="2:7" x14ac:dyDescent="0.2">
      <c r="B33" s="47"/>
      <c r="C33" s="47"/>
      <c r="D33" s="49"/>
      <c r="E33" s="49"/>
      <c r="G33" s="49"/>
    </row>
    <row r="34" spans="2:7" x14ac:dyDescent="0.2">
      <c r="B34" s="47"/>
      <c r="C34" s="47"/>
      <c r="D34" s="49"/>
      <c r="E34" s="49"/>
      <c r="G34" s="49"/>
    </row>
    <row r="35" spans="2:7" x14ac:dyDescent="0.2">
      <c r="B35" s="50"/>
      <c r="C35" s="50"/>
      <c r="D35" s="49"/>
      <c r="E35" s="49"/>
      <c r="G35" s="49"/>
    </row>
    <row r="36" spans="2:7" x14ac:dyDescent="0.2">
      <c r="B36" s="50"/>
      <c r="C36" s="50"/>
      <c r="D36" s="49"/>
      <c r="E36" s="49"/>
      <c r="G36" s="49"/>
    </row>
    <row r="37" spans="2:7" x14ac:dyDescent="0.2">
      <c r="B37" s="50"/>
      <c r="C37" s="50"/>
      <c r="D37" s="49"/>
      <c r="E37" s="49"/>
      <c r="G37" s="49"/>
    </row>
    <row r="38" spans="2:7" x14ac:dyDescent="0.2">
      <c r="B38" s="50"/>
      <c r="C38" s="50"/>
      <c r="D38" s="49"/>
      <c r="E38" s="49"/>
      <c r="G38" s="49"/>
    </row>
    <row r="39" spans="2:7" x14ac:dyDescent="0.2">
      <c r="B39" s="50"/>
      <c r="C39" s="50"/>
      <c r="D39" s="49"/>
      <c r="E39" s="49"/>
      <c r="G39" s="49"/>
    </row>
    <row r="40" spans="2:7" x14ac:dyDescent="0.2">
      <c r="B40" s="50"/>
      <c r="C40" s="50"/>
      <c r="D40" s="49"/>
      <c r="E40" s="49"/>
      <c r="G40" s="49"/>
    </row>
    <row r="41" spans="2:7" x14ac:dyDescent="0.2">
      <c r="B41" s="50"/>
      <c r="C41" s="50"/>
      <c r="D41" s="49"/>
      <c r="E41" s="49"/>
      <c r="G41" s="49"/>
    </row>
    <row r="42" spans="2:7" x14ac:dyDescent="0.2">
      <c r="B42" s="50"/>
      <c r="C42" s="50"/>
      <c r="D42" s="49"/>
      <c r="E42" s="49"/>
      <c r="G42" s="49"/>
    </row>
    <row r="43" spans="2:7" x14ac:dyDescent="0.2">
      <c r="B43" s="50"/>
      <c r="C43" s="50"/>
      <c r="D43" s="49"/>
      <c r="E43" s="49"/>
      <c r="G43" s="49"/>
    </row>
    <row r="44" spans="2:7" x14ac:dyDescent="0.2">
      <c r="B44" s="50"/>
      <c r="C44" s="50"/>
      <c r="D44" s="49"/>
      <c r="E44" s="49"/>
      <c r="G44" s="49"/>
    </row>
    <row r="45" spans="2:7" x14ac:dyDescent="0.2">
      <c r="B45" s="50"/>
      <c r="C45" s="50"/>
      <c r="D45" s="49"/>
      <c r="E45" s="49"/>
      <c r="G45" s="49"/>
    </row>
    <row r="46" spans="2:7" x14ac:dyDescent="0.2">
      <c r="D46" s="49"/>
      <c r="E46" s="49"/>
      <c r="G46" s="49"/>
    </row>
    <row r="47" spans="2:7" x14ac:dyDescent="0.2">
      <c r="D47" s="49"/>
      <c r="E47" s="49"/>
      <c r="G47" s="49"/>
    </row>
    <row r="48" spans="2:7" x14ac:dyDescent="0.2">
      <c r="D48" s="49"/>
      <c r="E48" s="49"/>
      <c r="G48" s="49"/>
    </row>
    <row r="49" spans="4:7" x14ac:dyDescent="0.2">
      <c r="D49" s="49"/>
      <c r="E49" s="49"/>
      <c r="G49" s="49"/>
    </row>
    <row r="50" spans="4:7" x14ac:dyDescent="0.2">
      <c r="D50" s="49"/>
      <c r="E50" s="49"/>
      <c r="G50" s="49"/>
    </row>
    <row r="51" spans="4:7" x14ac:dyDescent="0.2">
      <c r="D51" s="49"/>
      <c r="E51" s="49"/>
      <c r="G51" s="49"/>
    </row>
    <row r="52" spans="4:7" x14ac:dyDescent="0.2">
      <c r="D52" s="49"/>
      <c r="E52" s="49"/>
      <c r="G52" s="49"/>
    </row>
    <row r="53" spans="4:7" x14ac:dyDescent="0.2">
      <c r="D53" s="49"/>
      <c r="E53" s="49"/>
      <c r="G53" s="49"/>
    </row>
    <row r="54" spans="4:7" x14ac:dyDescent="0.2">
      <c r="D54" s="49"/>
      <c r="E54" s="49"/>
      <c r="G54" s="49"/>
    </row>
    <row r="55" spans="4:7" x14ac:dyDescent="0.2">
      <c r="D55" s="49"/>
      <c r="E55" s="49"/>
      <c r="G55" s="49"/>
    </row>
    <row r="56" spans="4:7" x14ac:dyDescent="0.2">
      <c r="D56" s="49"/>
      <c r="E56" s="49"/>
      <c r="G56" s="49"/>
    </row>
    <row r="57" spans="4:7" x14ac:dyDescent="0.2">
      <c r="D57" s="49"/>
      <c r="E57" s="49"/>
      <c r="G57" s="49"/>
    </row>
    <row r="58" spans="4:7" x14ac:dyDescent="0.2">
      <c r="D58" s="49"/>
      <c r="E58" s="49"/>
      <c r="G58" s="49"/>
    </row>
    <row r="59" spans="4:7" x14ac:dyDescent="0.2">
      <c r="D59" s="49"/>
      <c r="E59" s="49"/>
      <c r="G59" s="49"/>
    </row>
    <row r="60" spans="4:7" x14ac:dyDescent="0.2">
      <c r="D60" s="49"/>
      <c r="E60" s="49"/>
      <c r="G60" s="49"/>
    </row>
    <row r="61" spans="4:7" x14ac:dyDescent="0.2">
      <c r="D61" s="49"/>
      <c r="E61" s="49"/>
      <c r="G61" s="49"/>
    </row>
    <row r="62" spans="4:7" x14ac:dyDescent="0.2">
      <c r="D62" s="49"/>
      <c r="E62" s="49"/>
      <c r="G62" s="49"/>
    </row>
    <row r="63" spans="4:7" x14ac:dyDescent="0.2">
      <c r="D63" s="49"/>
      <c r="E63" s="49"/>
      <c r="G63" s="49"/>
    </row>
    <row r="64" spans="4:7" x14ac:dyDescent="0.2">
      <c r="D64" s="49"/>
      <c r="E64" s="49"/>
      <c r="G64" s="49"/>
    </row>
    <row r="65" spans="4:7" x14ac:dyDescent="0.2">
      <c r="D65" s="49"/>
      <c r="E65" s="49"/>
      <c r="G65" s="49"/>
    </row>
    <row r="66" spans="4:7" x14ac:dyDescent="0.2">
      <c r="D66" s="49"/>
      <c r="E66" s="49"/>
      <c r="G66" s="49"/>
    </row>
    <row r="67" spans="4:7" x14ac:dyDescent="0.2">
      <c r="D67" s="49"/>
      <c r="E67" s="49"/>
      <c r="G67" s="49"/>
    </row>
    <row r="68" spans="4:7" x14ac:dyDescent="0.2">
      <c r="D68" s="49"/>
      <c r="E68" s="49"/>
      <c r="G68" s="49"/>
    </row>
    <row r="69" spans="4:7" x14ac:dyDescent="0.2">
      <c r="D69" s="49"/>
      <c r="E69" s="49"/>
      <c r="G69" s="49"/>
    </row>
    <row r="70" spans="4:7" x14ac:dyDescent="0.2">
      <c r="D70" s="49"/>
      <c r="E70" s="49"/>
      <c r="G70" s="49"/>
    </row>
    <row r="71" spans="4:7" x14ac:dyDescent="0.2">
      <c r="D71" s="49"/>
      <c r="E71" s="49"/>
      <c r="G71" s="49"/>
    </row>
    <row r="72" spans="4:7" x14ac:dyDescent="0.2">
      <c r="D72" s="49"/>
      <c r="E72" s="49"/>
      <c r="G72" s="49"/>
    </row>
    <row r="73" spans="4:7" x14ac:dyDescent="0.2">
      <c r="D73" s="49"/>
      <c r="E73" s="49"/>
      <c r="G73" s="49"/>
    </row>
    <row r="74" spans="4:7" x14ac:dyDescent="0.2">
      <c r="D74" s="49"/>
      <c r="E74" s="49"/>
      <c r="G74" s="49"/>
    </row>
    <row r="75" spans="4:7" x14ac:dyDescent="0.2">
      <c r="D75" s="49"/>
      <c r="E75" s="49"/>
      <c r="G75" s="49"/>
    </row>
    <row r="76" spans="4:7" x14ac:dyDescent="0.2">
      <c r="D76" s="49"/>
      <c r="E76" s="49"/>
      <c r="G76" s="49"/>
    </row>
  </sheetData>
  <sheetProtection algorithmName="SHA-512" hashValue="qrMJvqU6M8aOBZTmMLxQpnDujvp5CTcSKVicO2wD1h+ogAIgpjV6G+5rFrS0CpiLy29IWYFljXNttTSWAabu7g==" saltValue="Pu/qqyftpiMicdnxS8SL0A==" spinCount="100000" sheet="1" objects="1" scenarios="1"/>
  <sortState ref="A1:A76">
    <sortCondition ref="A1"/>
  </sortState>
  <customSheetViews>
    <customSheetView guid="{74DBD250-A80C-459A-A88B-F44ABC5D693E}">
      <selection activeCell="E21" sqref="E21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A4hoch</vt:lpstr>
      <vt:lpstr>Tabelle1</vt:lpstr>
      <vt:lpstr>Datenbank</vt:lpstr>
      <vt:lpstr>A4hoch!Druckbereich</vt:lpstr>
      <vt:lpstr>HUF_Ungarischer_Forint</vt:lpstr>
      <vt:lpstr>SEK_Swedish_Krona</vt:lpstr>
      <vt:lpstr>Währungen</vt:lpstr>
    </vt:vector>
  </TitlesOfParts>
  <Company>Universitas Basiliensis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Hamann Fredy</dc:creator>
  <cp:lastModifiedBy>Roland Eichenberger</cp:lastModifiedBy>
  <cp:lastPrinted>2021-11-11T13:27:16Z</cp:lastPrinted>
  <dcterms:created xsi:type="dcterms:W3CDTF">2000-03-27T10:29:03Z</dcterms:created>
  <dcterms:modified xsi:type="dcterms:W3CDTF">2023-05-04T06:11:30Z</dcterms:modified>
</cp:coreProperties>
</file>